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608\Desktop\для размещения\август\2025\питание\"/>
    </mc:Choice>
  </mc:AlternateContent>
  <xr:revisionPtr revIDLastSave="0" documentId="13_ncr:1_{450F0229-C59D-4046-AABE-AB6015FC59EB}" xr6:coauthVersionLast="47" xr6:coauthVersionMax="47" xr10:uidLastSave="{00000000-0000-0000-0000-000000000000}"/>
  <bookViews>
    <workbookView xWindow="645" yWindow="990" windowWidth="28320" windowHeight="1459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38" i="1" s="1"/>
  <c r="L127" i="1"/>
  <c r="L118" i="1"/>
  <c r="L108" i="1"/>
  <c r="L119" i="1" s="1"/>
  <c r="L99" i="1"/>
  <c r="L89" i="1"/>
  <c r="L100" i="1" s="1"/>
  <c r="L81" i="1"/>
  <c r="L80" i="1"/>
  <c r="L70" i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I119" i="1"/>
  <c r="G81" i="1"/>
  <c r="J100" i="1"/>
  <c r="G176" i="1"/>
  <c r="H119" i="1"/>
  <c r="J195" i="1"/>
  <c r="I195" i="1"/>
  <c r="H195" i="1"/>
  <c r="G195" i="1"/>
  <c r="J176" i="1"/>
  <c r="I176" i="1"/>
  <c r="H176" i="1"/>
  <c r="J157" i="1"/>
  <c r="I157" i="1"/>
  <c r="H157" i="1"/>
  <c r="G157" i="1"/>
  <c r="G138" i="1"/>
  <c r="J138" i="1"/>
  <c r="I138" i="1"/>
  <c r="H138" i="1"/>
  <c r="J119" i="1"/>
  <c r="G119" i="1"/>
  <c r="I100" i="1"/>
  <c r="H100" i="1"/>
  <c r="G100" i="1"/>
  <c r="J81" i="1"/>
  <c r="F81" i="1"/>
  <c r="I81" i="1"/>
  <c r="H81" i="1"/>
  <c r="H62" i="1"/>
  <c r="J62" i="1"/>
  <c r="I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F196" i="1"/>
  <c r="J196" i="1"/>
  <c r="H196" i="1"/>
  <c r="G196" i="1"/>
</calcChain>
</file>

<file path=xl/sharedStrings.xml><?xml version="1.0" encoding="utf-8"?>
<sst xmlns="http://schemas.openxmlformats.org/spreadsheetml/2006/main" count="292" uniqueCount="89">
  <si>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</si>
  <si>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</si>
  <si>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</si>
  <si>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</si>
  <si>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</si>
  <si>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</si>
  <si>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</si>
  <si>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</si>
  <si>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</si>
  <si>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</si>
  <si>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</si>
  <si>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</si>
  <si>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</si>
  <si>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</si>
  <si>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</si>
  <si>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</si>
  <si>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</si>
  <si>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</si>
  <si>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</si>
  <si>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</si>
  <si>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</si>
  <si>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</si>
  <si>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</si>
  <si>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</si>
  <si>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</si>
  <si>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</si>
  <si>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</si>
  <si>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</si>
  <si>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</si>
  <si>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</si>
  <si>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</si>
  <si>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</si>
  <si>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</si>
  <si>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</si>
  <si>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</si>
  <si>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</si>
  <si>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</si>
  <si>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</si>
  <si>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</si>
  <si>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</si>
  <si>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Котлета куриная "Пожарская" со свежим огурцом</t>
  </si>
  <si>
    <t>ТТК</t>
  </si>
  <si>
    <t>Макароны отварные</t>
  </si>
  <si>
    <t>469/96</t>
  </si>
  <si>
    <t>Чай ягодный</t>
  </si>
  <si>
    <t>Хлеб пшеничный</t>
  </si>
  <si>
    <t>ПП</t>
  </si>
  <si>
    <t>Каша гречневая вязкая</t>
  </si>
  <si>
    <t>464/96</t>
  </si>
  <si>
    <t>булочное</t>
  </si>
  <si>
    <t>Десерт фруктовый (яблоко)</t>
  </si>
  <si>
    <t>Таб.№24/96</t>
  </si>
  <si>
    <t>Каша молочная геркулесовая вязкая с маслом</t>
  </si>
  <si>
    <t>Таблица №4/96</t>
  </si>
  <si>
    <t>Печенье Сахарное 1 шт</t>
  </si>
  <si>
    <t>Чай с сахаром</t>
  </si>
  <si>
    <t>628/96г.</t>
  </si>
  <si>
    <t>Бутерброд с сыром (батон)</t>
  </si>
  <si>
    <t>Тефтели куриные в соусе</t>
  </si>
  <si>
    <t>Картофельное пюре</t>
  </si>
  <si>
    <t>472/96</t>
  </si>
  <si>
    <t>Пром</t>
  </si>
  <si>
    <t>Спагетти мясные со свеж.огурцом</t>
  </si>
  <si>
    <t>469/96;516/3/04</t>
  </si>
  <si>
    <t>Печенье Сахарное в ассорт 2 шт</t>
  </si>
  <si>
    <t>Голубцы ленивые куриные со свеж.огурцом</t>
  </si>
  <si>
    <t>Каша кукурузная вязкая</t>
  </si>
  <si>
    <t>464/96, таб №4</t>
  </si>
  <si>
    <t>Печенье тарталетки в асс.</t>
  </si>
  <si>
    <t>Чай фруктовый</t>
  </si>
  <si>
    <t>Каша молочная "Дружба" с маслом</t>
  </si>
  <si>
    <t>Макароны отварные с сыром</t>
  </si>
  <si>
    <t>Тольятти 2013г.</t>
  </si>
  <si>
    <t>Коктейль мол.Милкшейк</t>
  </si>
  <si>
    <t>Мясо прессованное порционное (изд.кул.мясное)</t>
  </si>
  <si>
    <t>Омлет натуральный</t>
  </si>
  <si>
    <t>284/96</t>
  </si>
  <si>
    <t>Чай с сахаром п/с</t>
  </si>
  <si>
    <t>Сыр порционный</t>
  </si>
  <si>
    <t>Таб №25/96</t>
  </si>
  <si>
    <t>Биточки куриные со свеж.огурцом</t>
  </si>
  <si>
    <t>Чай с шиповником</t>
  </si>
  <si>
    <t>579/2013г.</t>
  </si>
  <si>
    <t>Изделие кулинарное из мяса кур Молодежные</t>
  </si>
  <si>
    <t>Соус томатный</t>
  </si>
  <si>
    <t>540/96</t>
  </si>
  <si>
    <t>Спагетти (макароны) отварные</t>
  </si>
  <si>
    <t>МБУ "Школа № 45"</t>
  </si>
  <si>
    <t>Солоднева И.П.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</si>
</sst>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87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88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90</v>
      </c>
      <c r="G6" s="40">
        <v>11.8</v>
      </c>
      <c r="H6" s="40">
        <v>12.03</v>
      </c>
      <c r="I6" s="40">
        <v>10.8</v>
      </c>
      <c r="J6" s="40">
        <v>198.67</v>
      </c>
      <c r="K6" s="41" t="s">
        <v>41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42</v>
      </c>
      <c r="F7" s="43">
        <v>180</v>
      </c>
      <c r="G7" s="43">
        <v>6.72</v>
      </c>
      <c r="H7" s="43">
        <v>7.09</v>
      </c>
      <c r="I7" s="43">
        <v>43.08</v>
      </c>
      <c r="J7" s="43">
        <v>263.01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0.14000000000000001</v>
      </c>
      <c r="H8" s="43">
        <v>0.05</v>
      </c>
      <c r="I8" s="43">
        <v>12.95</v>
      </c>
      <c r="J8" s="43">
        <v>52.81</v>
      </c>
      <c r="K8" s="44" t="s">
        <v>41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70.319999999999993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20.94</v>
      </c>
      <c r="H13" s="19">
        <f t="shared" si="0"/>
        <v>19.409999999999997</v>
      </c>
      <c r="I13" s="19">
        <f t="shared" si="0"/>
        <v>81.59</v>
      </c>
      <c r="J13" s="19">
        <f t="shared" si="0"/>
        <v>584.80999999999995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20.94</v>
      </c>
      <c r="H24" s="32">
        <f t="shared" si="4"/>
        <v>19.409999999999997</v>
      </c>
      <c r="I24" s="32">
        <f t="shared" si="4"/>
        <v>81.59</v>
      </c>
      <c r="J24" s="32">
        <f t="shared" si="4"/>
        <v>584.80999999999995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205</v>
      </c>
      <c r="G25" s="40">
        <v>8.35</v>
      </c>
      <c r="H25" s="40">
        <v>9.82</v>
      </c>
      <c r="I25" s="40">
        <v>34.119999999999997</v>
      </c>
      <c r="J25" s="40">
        <v>258.26</v>
      </c>
      <c r="K25" s="41" t="s">
        <v>53</v>
      </c>
      <c r="L25" s="40"/>
    </row>
    <row r="26" spans="1:12" ht="25.5" x14ac:dyDescent="0.25">
      <c r="A26" s="14"/>
      <c r="B26" s="15"/>
      <c r="C26" s="11"/>
      <c r="D26" s="6" t="s">
        <v>26</v>
      </c>
      <c r="E26" s="42" t="s">
        <v>50</v>
      </c>
      <c r="F26" s="43">
        <v>90</v>
      </c>
      <c r="G26" s="43">
        <v>0.36</v>
      </c>
      <c r="H26" s="43">
        <v>0.36</v>
      </c>
      <c r="I26" s="43">
        <v>10.17</v>
      </c>
      <c r="J26" s="43">
        <v>45.36</v>
      </c>
      <c r="K26" s="44" t="s">
        <v>51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/>
      <c r="H27" s="43"/>
      <c r="I27" s="43">
        <v>14.97</v>
      </c>
      <c r="J27" s="43">
        <v>66.180000000000007</v>
      </c>
      <c r="K27" s="44" t="s">
        <v>56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49</v>
      </c>
      <c r="E30" s="42" t="s">
        <v>54</v>
      </c>
      <c r="F30" s="43">
        <v>13</v>
      </c>
      <c r="G30" s="43">
        <v>1</v>
      </c>
      <c r="H30" s="43">
        <v>2.34</v>
      </c>
      <c r="I30" s="43">
        <v>8.6999999999999993</v>
      </c>
      <c r="J30" s="43">
        <v>59.86</v>
      </c>
      <c r="K30" s="44" t="s">
        <v>41</v>
      </c>
      <c r="L30" s="43"/>
    </row>
    <row r="31" spans="1:12" ht="15" x14ac:dyDescent="0.25">
      <c r="A31" s="14"/>
      <c r="B31" s="15"/>
      <c r="C31" s="11"/>
      <c r="D31" s="6"/>
      <c r="E31" s="42" t="s">
        <v>57</v>
      </c>
      <c r="F31" s="43">
        <v>45</v>
      </c>
      <c r="G31" s="43">
        <v>6.75</v>
      </c>
      <c r="H31" s="43">
        <v>6.92</v>
      </c>
      <c r="I31" s="43">
        <v>12.85</v>
      </c>
      <c r="J31" s="43">
        <v>140.66999999999999</v>
      </c>
      <c r="K31" s="44" t="s">
        <v>41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553</v>
      </c>
      <c r="G32" s="19">
        <f t="shared" ref="G32" si="6">SUM(G25:G31)</f>
        <v>16.46</v>
      </c>
      <c r="H32" s="19">
        <f t="shared" ref="H32" si="7">SUM(H25:H31)</f>
        <v>19.439999999999998</v>
      </c>
      <c r="I32" s="19">
        <f t="shared" ref="I32" si="8">SUM(I25:I31)</f>
        <v>80.809999999999988</v>
      </c>
      <c r="J32" s="19">
        <f t="shared" ref="J32:L32" si="9">SUM(J25:J31)</f>
        <v>570.33000000000004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553</v>
      </c>
      <c r="G43" s="32">
        <f t="shared" ref="G43" si="14">G32+G42</f>
        <v>16.46</v>
      </c>
      <c r="H43" s="32">
        <f t="shared" ref="H43" si="15">H32+H42</f>
        <v>19.439999999999998</v>
      </c>
      <c r="I43" s="32">
        <f t="shared" ref="I43" si="16">I32+I42</f>
        <v>80.809999999999988</v>
      </c>
      <c r="J43" s="32">
        <f t="shared" ref="J43:L43" si="17">J32+J42</f>
        <v>570.33000000000004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90</v>
      </c>
      <c r="G44" s="40">
        <v>7.49</v>
      </c>
      <c r="H44" s="40">
        <v>9.2799999999999994</v>
      </c>
      <c r="I44" s="40">
        <v>9.77</v>
      </c>
      <c r="J44" s="40">
        <v>152.57</v>
      </c>
      <c r="K44" s="41" t="s">
        <v>41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59</v>
      </c>
      <c r="F45" s="43">
        <v>150</v>
      </c>
      <c r="G45" s="43">
        <v>3.3</v>
      </c>
      <c r="H45" s="43">
        <v>4.9800000000000004</v>
      </c>
      <c r="I45" s="43">
        <v>22.06</v>
      </c>
      <c r="J45" s="43">
        <v>146.26</v>
      </c>
      <c r="K45" s="44" t="s">
        <v>60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/>
      <c r="H46" s="43"/>
      <c r="I46" s="43">
        <v>14.97</v>
      </c>
      <c r="J46" s="43">
        <v>66.180000000000007</v>
      </c>
      <c r="K46" s="44" t="s">
        <v>56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140.63999999999999</v>
      </c>
      <c r="K47" s="44" t="s">
        <v>61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15.349999999999998</v>
      </c>
      <c r="H51" s="19">
        <f t="shared" ref="H51" si="19">SUM(H44:H50)</f>
        <v>14.74</v>
      </c>
      <c r="I51" s="19">
        <f t="shared" ref="I51" si="20">SUM(I44:I50)</f>
        <v>76.319999999999993</v>
      </c>
      <c r="J51" s="19">
        <f t="shared" ref="J51:L51" si="21">SUM(J44:J50)</f>
        <v>505.65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15.349999999999998</v>
      </c>
      <c r="H62" s="32">
        <f t="shared" ref="H62" si="27">H51+H61</f>
        <v>14.74</v>
      </c>
      <c r="I62" s="32">
        <f t="shared" ref="I62" si="28">I51+I61</f>
        <v>76.319999999999993</v>
      </c>
      <c r="J62" s="32">
        <f t="shared" ref="J62:L62" si="29">J51+J61</f>
        <v>505.65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90</v>
      </c>
      <c r="G63" s="40">
        <v>2.1800000000000002</v>
      </c>
      <c r="H63" s="40">
        <v>11.72</v>
      </c>
      <c r="I63" s="40">
        <v>3.65</v>
      </c>
      <c r="J63" s="40">
        <v>128.80000000000001</v>
      </c>
      <c r="K63" s="41" t="s">
        <v>41</v>
      </c>
      <c r="L63" s="40"/>
    </row>
    <row r="64" spans="1:12" ht="25.5" x14ac:dyDescent="0.25">
      <c r="A64" s="23"/>
      <c r="B64" s="15"/>
      <c r="C64" s="11"/>
      <c r="D64" s="6" t="s">
        <v>21</v>
      </c>
      <c r="E64" s="42" t="s">
        <v>42</v>
      </c>
      <c r="F64" s="43">
        <v>150</v>
      </c>
      <c r="G64" s="43">
        <v>5.65</v>
      </c>
      <c r="H64" s="43">
        <v>4.29</v>
      </c>
      <c r="I64" s="43">
        <v>36.020000000000003</v>
      </c>
      <c r="J64" s="43">
        <v>205.29</v>
      </c>
      <c r="K64" s="44" t="s">
        <v>63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/>
      <c r="H65" s="43"/>
      <c r="I65" s="43">
        <v>14.97</v>
      </c>
      <c r="J65" s="43">
        <v>66.180000000000007</v>
      </c>
      <c r="K65" s="4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45</v>
      </c>
      <c r="G66" s="43">
        <v>3.42</v>
      </c>
      <c r="H66" s="43">
        <v>0.36</v>
      </c>
      <c r="I66" s="43">
        <v>22.14</v>
      </c>
      <c r="J66" s="43">
        <v>105.48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49</v>
      </c>
      <c r="E68" s="42" t="s">
        <v>64</v>
      </c>
      <c r="F68" s="43">
        <v>26</v>
      </c>
      <c r="G68" s="43">
        <v>1.68</v>
      </c>
      <c r="H68" s="43">
        <v>4.8</v>
      </c>
      <c r="I68" s="43">
        <v>15.84</v>
      </c>
      <c r="J68" s="43">
        <v>113.28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511</v>
      </c>
      <c r="G70" s="19">
        <f t="shared" ref="G70" si="30">SUM(G63:G69)</f>
        <v>12.93</v>
      </c>
      <c r="H70" s="19">
        <f t="shared" ref="H70" si="31">SUM(H63:H69)</f>
        <v>21.17</v>
      </c>
      <c r="I70" s="19">
        <f t="shared" ref="I70" si="32">SUM(I63:I69)</f>
        <v>92.62</v>
      </c>
      <c r="J70" s="19">
        <f t="shared" ref="J70:L70" si="33">SUM(J63:J69)</f>
        <v>619.03000000000009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511</v>
      </c>
      <c r="G81" s="32">
        <f t="shared" ref="G81" si="38">G70+G80</f>
        <v>12.93</v>
      </c>
      <c r="H81" s="32">
        <f t="shared" ref="H81" si="39">H70+H80</f>
        <v>21.17</v>
      </c>
      <c r="I81" s="32">
        <f t="shared" ref="I81" si="40">I70+I80</f>
        <v>92.62</v>
      </c>
      <c r="J81" s="32">
        <f t="shared" ref="J81:L81" si="41">J70+J80</f>
        <v>619.03000000000009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90</v>
      </c>
      <c r="G82" s="40">
        <v>8.1999999999999993</v>
      </c>
      <c r="H82" s="40">
        <v>9.3800000000000008</v>
      </c>
      <c r="I82" s="40">
        <v>4.0999999999999996</v>
      </c>
      <c r="J82" s="40">
        <v>133.63</v>
      </c>
      <c r="K82" s="41" t="s">
        <v>41</v>
      </c>
      <c r="L82" s="40"/>
    </row>
    <row r="83" spans="1:12" ht="25.5" x14ac:dyDescent="0.25">
      <c r="A83" s="23"/>
      <c r="B83" s="15"/>
      <c r="C83" s="11"/>
      <c r="D83" s="6" t="s">
        <v>21</v>
      </c>
      <c r="E83" s="42" t="s">
        <v>66</v>
      </c>
      <c r="F83" s="43">
        <v>150</v>
      </c>
      <c r="G83" s="43">
        <v>3.44</v>
      </c>
      <c r="H83" s="43">
        <v>5.74</v>
      </c>
      <c r="I83" s="43">
        <v>29.47</v>
      </c>
      <c r="J83" s="43">
        <v>183.32</v>
      </c>
      <c r="K83" s="44" t="s">
        <v>67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0.2</v>
      </c>
      <c r="H84" s="43">
        <v>0.04</v>
      </c>
      <c r="I84" s="43">
        <v>19.010000000000002</v>
      </c>
      <c r="J84" s="43">
        <v>77.2</v>
      </c>
      <c r="K84" s="44" t="s">
        <v>41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61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49</v>
      </c>
      <c r="E87" s="42" t="s">
        <v>68</v>
      </c>
      <c r="F87" s="43">
        <v>22</v>
      </c>
      <c r="G87" s="43">
        <v>0.7</v>
      </c>
      <c r="H87" s="43">
        <v>2.4</v>
      </c>
      <c r="I87" s="43">
        <v>8.3000000000000007</v>
      </c>
      <c r="J87" s="43">
        <v>57.6</v>
      </c>
      <c r="K87" s="44" t="s">
        <v>41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512</v>
      </c>
      <c r="G89" s="19">
        <f t="shared" ref="G89" si="42">SUM(G82:G88)</f>
        <v>16.339999999999996</v>
      </c>
      <c r="H89" s="19">
        <f t="shared" ref="H89" si="43">SUM(H82:H88)</f>
        <v>17.96</v>
      </c>
      <c r="I89" s="19">
        <f t="shared" ref="I89" si="44">SUM(I82:I88)</f>
        <v>85.48</v>
      </c>
      <c r="J89" s="19">
        <f t="shared" ref="J89:L89" si="45">SUM(J82:J88)</f>
        <v>568.94999999999993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512</v>
      </c>
      <c r="G100" s="32">
        <f t="shared" ref="G100" si="50">G89+G99</f>
        <v>16.339999999999996</v>
      </c>
      <c r="H100" s="32">
        <f t="shared" ref="H100" si="51">H89+H99</f>
        <v>17.96</v>
      </c>
      <c r="I100" s="32">
        <f t="shared" ref="I100" si="52">I89+I99</f>
        <v>85.48</v>
      </c>
      <c r="J100" s="32">
        <f t="shared" ref="J100:L100" si="53">J89+J99</f>
        <v>568.94999999999993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155</v>
      </c>
      <c r="G101" s="40">
        <v>4.97</v>
      </c>
      <c r="H101" s="40">
        <v>6.83</v>
      </c>
      <c r="I101" s="40">
        <v>25.39</v>
      </c>
      <c r="J101" s="40">
        <v>182.93</v>
      </c>
      <c r="K101" s="41" t="s">
        <v>41</v>
      </c>
      <c r="L101" s="40"/>
    </row>
    <row r="102" spans="1:12" ht="15" x14ac:dyDescent="0.25">
      <c r="A102" s="23"/>
      <c r="B102" s="15"/>
      <c r="C102" s="11"/>
      <c r="D102" s="6" t="s">
        <v>49</v>
      </c>
      <c r="E102" s="42" t="s">
        <v>68</v>
      </c>
      <c r="F102" s="43">
        <v>22</v>
      </c>
      <c r="G102" s="43">
        <v>0.7</v>
      </c>
      <c r="H102" s="43">
        <v>2.4</v>
      </c>
      <c r="I102" s="43">
        <v>8.3000000000000007</v>
      </c>
      <c r="J102" s="43">
        <v>57.6</v>
      </c>
      <c r="K102" s="44" t="s">
        <v>41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/>
      <c r="H103" s="43"/>
      <c r="I103" s="43">
        <v>14.97</v>
      </c>
      <c r="J103" s="43">
        <v>66.180000000000007</v>
      </c>
      <c r="K103" s="44" t="s">
        <v>56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 t="s">
        <v>26</v>
      </c>
      <c r="E106" s="42" t="s">
        <v>50</v>
      </c>
      <c r="F106" s="43">
        <v>85</v>
      </c>
      <c r="G106" s="43">
        <v>0.34</v>
      </c>
      <c r="H106" s="43">
        <v>0.34</v>
      </c>
      <c r="I106" s="43">
        <v>9.6</v>
      </c>
      <c r="J106" s="43">
        <v>42.82</v>
      </c>
      <c r="K106" s="44" t="s">
        <v>51</v>
      </c>
      <c r="L106" s="43"/>
    </row>
    <row r="107" spans="1:12" ht="15" x14ac:dyDescent="0.25">
      <c r="A107" s="23"/>
      <c r="B107" s="15"/>
      <c r="C107" s="11"/>
      <c r="D107" s="6"/>
      <c r="E107" s="42" t="s">
        <v>57</v>
      </c>
      <c r="F107" s="43">
        <v>45</v>
      </c>
      <c r="G107" s="43">
        <v>6.75</v>
      </c>
      <c r="H107" s="43">
        <v>6.92</v>
      </c>
      <c r="I107" s="43">
        <v>12.85</v>
      </c>
      <c r="J107" s="43">
        <v>140.66999999999999</v>
      </c>
      <c r="K107" s="44" t="s">
        <v>41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507</v>
      </c>
      <c r="G108" s="19">
        <f t="shared" ref="G108:J108" si="54">SUM(G101:G107)</f>
        <v>12.76</v>
      </c>
      <c r="H108" s="19">
        <f t="shared" si="54"/>
        <v>16.490000000000002</v>
      </c>
      <c r="I108" s="19">
        <f t="shared" si="54"/>
        <v>71.11</v>
      </c>
      <c r="J108" s="19">
        <f t="shared" si="54"/>
        <v>490.20000000000005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507</v>
      </c>
      <c r="G119" s="32">
        <f t="shared" ref="G119" si="58">G108+G118</f>
        <v>12.76</v>
      </c>
      <c r="H119" s="32">
        <f t="shared" ref="H119" si="59">H108+H118</f>
        <v>16.490000000000002</v>
      </c>
      <c r="I119" s="32">
        <f t="shared" ref="I119" si="60">I108+I118</f>
        <v>71.11</v>
      </c>
      <c r="J119" s="32">
        <f t="shared" ref="J119:L119" si="61">J108+J118</f>
        <v>490.20000000000005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180</v>
      </c>
      <c r="G120" s="40">
        <v>9.56</v>
      </c>
      <c r="H120" s="40">
        <v>7.16</v>
      </c>
      <c r="I120" s="40">
        <v>44.42</v>
      </c>
      <c r="J120" s="40">
        <v>280.32</v>
      </c>
      <c r="K120" s="41" t="s">
        <v>72</v>
      </c>
      <c r="L120" s="40"/>
    </row>
    <row r="121" spans="1:12" ht="15" x14ac:dyDescent="0.25">
      <c r="A121" s="14"/>
      <c r="B121" s="15"/>
      <c r="C121" s="11"/>
      <c r="D121" s="6"/>
      <c r="E121" s="42" t="s">
        <v>74</v>
      </c>
      <c r="F121" s="43">
        <v>20</v>
      </c>
      <c r="G121" s="43">
        <v>2.2000000000000002</v>
      </c>
      <c r="H121" s="43">
        <v>4</v>
      </c>
      <c r="I121" s="43"/>
      <c r="J121" s="43">
        <v>44.8</v>
      </c>
      <c r="K121" s="44" t="s">
        <v>41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5.6</v>
      </c>
      <c r="H122" s="43">
        <v>3</v>
      </c>
      <c r="I122" s="43">
        <v>22.4</v>
      </c>
      <c r="J122" s="43">
        <v>139</v>
      </c>
      <c r="K122" s="44" t="s">
        <v>41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70.319999999999993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50</v>
      </c>
      <c r="F125" s="43">
        <v>70</v>
      </c>
      <c r="G125" s="43">
        <v>0.28000000000000003</v>
      </c>
      <c r="H125" s="43">
        <v>0.28000000000000003</v>
      </c>
      <c r="I125" s="43">
        <v>7.91</v>
      </c>
      <c r="J125" s="43">
        <v>35.28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19.920000000000002</v>
      </c>
      <c r="H127" s="19">
        <f t="shared" si="62"/>
        <v>14.68</v>
      </c>
      <c r="I127" s="19">
        <f t="shared" si="62"/>
        <v>89.49</v>
      </c>
      <c r="J127" s="19">
        <f t="shared" si="62"/>
        <v>569.72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19.920000000000002</v>
      </c>
      <c r="H138" s="32">
        <f t="shared" ref="H138" si="67">H127+H137</f>
        <v>14.68</v>
      </c>
      <c r="I138" s="32">
        <f t="shared" ref="I138" si="68">I127+I137</f>
        <v>89.49</v>
      </c>
      <c r="J138" s="32">
        <f t="shared" ref="J138:L138" si="69">J127+J137</f>
        <v>569.72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150</v>
      </c>
      <c r="G139" s="40">
        <v>15.52</v>
      </c>
      <c r="H139" s="40">
        <v>19.45</v>
      </c>
      <c r="I139" s="40">
        <v>2.89</v>
      </c>
      <c r="J139" s="40">
        <v>248.69</v>
      </c>
      <c r="K139" s="41" t="s">
        <v>76</v>
      </c>
      <c r="L139" s="40"/>
    </row>
    <row r="140" spans="1:12" ht="25.5" x14ac:dyDescent="0.25">
      <c r="A140" s="23"/>
      <c r="B140" s="15"/>
      <c r="C140" s="11"/>
      <c r="D140" s="6" t="s">
        <v>26</v>
      </c>
      <c r="E140" s="42" t="s">
        <v>50</v>
      </c>
      <c r="F140" s="43">
        <v>90</v>
      </c>
      <c r="G140" s="43">
        <v>0.36</v>
      </c>
      <c r="H140" s="43">
        <v>0.36</v>
      </c>
      <c r="I140" s="43">
        <v>10.17</v>
      </c>
      <c r="J140" s="43">
        <v>45.36</v>
      </c>
      <c r="K140" s="44" t="s">
        <v>51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/>
      <c r="H141" s="43"/>
      <c r="I141" s="43">
        <v>6.99</v>
      </c>
      <c r="J141" s="43">
        <v>27.94</v>
      </c>
      <c r="K141" s="44" t="s">
        <v>41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45</v>
      </c>
      <c r="G142" s="43">
        <v>3.42</v>
      </c>
      <c r="H142" s="43">
        <v>0.36</v>
      </c>
      <c r="I142" s="43">
        <v>22.14</v>
      </c>
      <c r="J142" s="43">
        <v>105.48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/>
      <c r="E144" s="42" t="s">
        <v>78</v>
      </c>
      <c r="F144" s="43">
        <v>15</v>
      </c>
      <c r="G144" s="43">
        <v>3.69</v>
      </c>
      <c r="H144" s="43">
        <v>4.68</v>
      </c>
      <c r="I144" s="43"/>
      <c r="J144" s="43">
        <v>56.97</v>
      </c>
      <c r="K144" s="44" t="s">
        <v>79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22.99</v>
      </c>
      <c r="H146" s="19">
        <f t="shared" si="70"/>
        <v>24.849999999999998</v>
      </c>
      <c r="I146" s="19">
        <f t="shared" si="70"/>
        <v>42.19</v>
      </c>
      <c r="J146" s="19">
        <f t="shared" si="70"/>
        <v>484.44000000000005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22.99</v>
      </c>
      <c r="H157" s="32">
        <f t="shared" ref="H157" si="75">H146+H156</f>
        <v>24.849999999999998</v>
      </c>
      <c r="I157" s="32">
        <f t="shared" ref="I157" si="76">I146+I156</f>
        <v>42.19</v>
      </c>
      <c r="J157" s="32">
        <f t="shared" ref="J157:L157" si="77">J146+J156</f>
        <v>484.44000000000005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7.92</v>
      </c>
      <c r="H158" s="40">
        <v>6.32</v>
      </c>
      <c r="I158" s="40">
        <v>10.8</v>
      </c>
      <c r="J158" s="40">
        <v>131.77000000000001</v>
      </c>
      <c r="K158" s="41" t="s">
        <v>41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47</v>
      </c>
      <c r="F159" s="43">
        <v>150</v>
      </c>
      <c r="G159" s="43">
        <v>4.58</v>
      </c>
      <c r="H159" s="43">
        <v>4.8099999999999996</v>
      </c>
      <c r="I159" s="43">
        <v>22.12</v>
      </c>
      <c r="J159" s="43">
        <v>150.09</v>
      </c>
      <c r="K159" s="44" t="s">
        <v>48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0.24</v>
      </c>
      <c r="H160" s="43">
        <v>0.1</v>
      </c>
      <c r="I160" s="43">
        <v>18.350000000000001</v>
      </c>
      <c r="J160" s="43">
        <v>75.260000000000005</v>
      </c>
      <c r="K160" s="44" t="s">
        <v>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4.5599999999999996</v>
      </c>
      <c r="H161" s="43">
        <v>0.48</v>
      </c>
      <c r="I161" s="43">
        <v>29.52</v>
      </c>
      <c r="J161" s="43">
        <v>140.63999999999999</v>
      </c>
      <c r="K161" s="44" t="s">
        <v>61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17.3</v>
      </c>
      <c r="H165" s="19">
        <f t="shared" si="78"/>
        <v>11.709999999999999</v>
      </c>
      <c r="I165" s="19">
        <f t="shared" si="78"/>
        <v>80.790000000000006</v>
      </c>
      <c r="J165" s="19">
        <f t="shared" si="78"/>
        <v>497.76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17.3</v>
      </c>
      <c r="H176" s="32">
        <f t="shared" ref="H176" si="83">H165+H175</f>
        <v>11.709999999999999</v>
      </c>
      <c r="I176" s="32">
        <f t="shared" ref="I176" si="84">I165+I175</f>
        <v>80.790000000000006</v>
      </c>
      <c r="J176" s="32">
        <f t="shared" ref="J176:L176" si="85">J165+J175</f>
        <v>497.76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90</v>
      </c>
      <c r="G177" s="40">
        <v>12.88</v>
      </c>
      <c r="H177" s="40">
        <v>7.82</v>
      </c>
      <c r="I177" s="40">
        <v>2.2999999999999998</v>
      </c>
      <c r="J177" s="40">
        <v>131.1</v>
      </c>
      <c r="K177" s="41" t="s">
        <v>41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86</v>
      </c>
      <c r="F178" s="43">
        <v>150</v>
      </c>
      <c r="G178" s="43">
        <v>5.6</v>
      </c>
      <c r="H178" s="43">
        <v>5.66</v>
      </c>
      <c r="I178" s="43">
        <v>35.880000000000003</v>
      </c>
      <c r="J178" s="43">
        <v>216.84</v>
      </c>
      <c r="K178" s="44" t="s">
        <v>43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0.2</v>
      </c>
      <c r="H179" s="43">
        <v>0.04</v>
      </c>
      <c r="I179" s="43">
        <v>19.010000000000002</v>
      </c>
      <c r="J179" s="43">
        <v>77.2</v>
      </c>
      <c r="K179" s="44" t="s">
        <v>41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70.319999999999993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21</v>
      </c>
      <c r="E182" s="42" t="s">
        <v>84</v>
      </c>
      <c r="F182" s="43">
        <v>30</v>
      </c>
      <c r="G182" s="43">
        <v>0.28999999999999998</v>
      </c>
      <c r="H182" s="43">
        <v>1.52</v>
      </c>
      <c r="I182" s="43">
        <v>1.85</v>
      </c>
      <c r="J182" s="43">
        <v>22.24</v>
      </c>
      <c r="K182" s="44" t="s">
        <v>85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21.25</v>
      </c>
      <c r="H184" s="19">
        <f t="shared" si="86"/>
        <v>15.28</v>
      </c>
      <c r="I184" s="19">
        <f t="shared" si="86"/>
        <v>73.8</v>
      </c>
      <c r="J184" s="19">
        <f t="shared" si="86"/>
        <v>517.69999999999993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21.25</v>
      </c>
      <c r="H195" s="32">
        <f t="shared" ref="H195" si="91">H184+H194</f>
        <v>15.28</v>
      </c>
      <c r="I195" s="32">
        <f t="shared" ref="I195" si="92">I184+I194</f>
        <v>73.8</v>
      </c>
      <c r="J195" s="32">
        <f t="shared" ref="J195:L195" si="93">J184+J194</f>
        <v>517.69999999999993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508.3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17.624000000000002</v>
      </c>
      <c r="H196" s="34">
        <f t="shared" si="94"/>
        <v>17.573</v>
      </c>
      <c r="I196" s="34">
        <f t="shared" si="94"/>
        <v>77.419999999999987</v>
      </c>
      <c r="J196" s="34">
        <f t="shared" si="94"/>
        <v>540.85900000000015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Butaeva</cp:lastModifiedBy>
  <dcterms:created xsi:type="dcterms:W3CDTF">2022-05-16T14:23:56Z</dcterms:created>
  <dcterms:modified xsi:type="dcterms:W3CDTF">2025-08-31T04:33:24Z</dcterms:modified>
</cp:coreProperties>
</file>